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externalReferences>
    <externalReference r:id="rId2"/>
  </externalReferenc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H21"/>
  <c r="H20"/>
  <c r="I21"/>
  <c r="J20"/>
  <c r="I20"/>
  <c r="G20"/>
  <c r="G21" s="1"/>
  <c r="E20"/>
  <c r="E21" s="1"/>
  <c r="J11"/>
  <c r="I11"/>
  <c r="H11"/>
  <c r="G11"/>
  <c r="E11"/>
</calcChain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<sst xmlns="http://schemas.openxmlformats.org/spreadsheetml/2006/main" count="61" uniqueCount="53">
  <si>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</si>
  <si>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</si>
  <si>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</si>
  <si>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</si>
  <si>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</si>
  <si>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</si>
  <si>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</si>
  <si>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</si>
  <si>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</si>
  <si>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</si>
  <si>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</si>
  <si>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</si>
  <si>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</si>
  <si>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</si>
  <si>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</si>
  <si>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</si>
  <si>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</si>
  <si>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</si>
  <si>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</si>
  <si>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</si>
  <si>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</si>
  <si>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</si>
  <si>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</si>
  <si>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</si>
  <si>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"Бейская СОШИ им. Н.П. Князева"(базовая школа+филиалы)</t>
  </si>
  <si>
    <t>Чай зеленый</t>
  </si>
  <si>
    <t>Хлеб пшеничный</t>
  </si>
  <si>
    <t>Масло сливочное (порциями)</t>
  </si>
  <si>
    <t>Яйцо вареное</t>
  </si>
  <si>
    <t>Пром</t>
  </si>
  <si>
    <t>53-19з-2020</t>
  </si>
  <si>
    <t>54-6о-2020</t>
  </si>
  <si>
    <t>Хлеб ржаной</t>
  </si>
  <si>
    <t>итого</t>
  </si>
  <si>
    <t>0</t>
  </si>
  <si>
    <t>Каша Дружба</t>
  </si>
  <si>
    <t>Хлеб пешичный</t>
  </si>
  <si>
    <t>Джем из абрикосов</t>
  </si>
  <si>
    <t>54-16к-2020</t>
  </si>
  <si>
    <t>Салат из белокочанной капусты с морковью</t>
  </si>
  <si>
    <t xml:space="preserve">Рассольник Ленинградский с перловкой </t>
  </si>
  <si>
    <t>Тефтели из говядины с рисом</t>
  </si>
  <si>
    <t>Картофельное пюре</t>
  </si>
  <si>
    <t>Чай с сахаром</t>
  </si>
  <si>
    <t>54-8з-2020</t>
  </si>
  <si>
    <t>54-16м-2020</t>
  </si>
  <si>
    <t>54-11г-2020</t>
  </si>
  <si>
    <t>54-2гн-2020</t>
  </si>
  <si>
    <t>Итого за день:</t>
  </si>
  <si>
    <t>сладкое</t>
  </si>
  <si>
    <t>59р80к</t>
  </si>
  <si>
    <t>96р70к</t>
  </si>
  <si>
    <t>фрукты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</si>
</sst>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10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45/Desktop/&#1087;&#1080;&#1090;&#1072;&#1085;&#1080;&#1077;%20&#1076;&#1083;&#1103;%20&#1089;&#1072;&#1081;&#1090;&#1072;/tm2026-s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224">
          <cell r="G224">
            <v>26.999999999999996</v>
          </cell>
          <cell r="H224">
            <v>35.299999999999997</v>
          </cell>
          <cell r="I224">
            <v>99.6</v>
          </cell>
          <cell r="J224">
            <v>824.79999999999984</v>
          </cell>
        </row>
        <row r="225">
          <cell r="G225">
            <v>42.099999999999994</v>
          </cell>
          <cell r="H225">
            <v>60.5</v>
          </cell>
          <cell r="I225">
            <v>174.29999999999998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1" sqref="B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19</v>
      </c>
      <c r="F1" s="18" t="s">
        <v>34</v>
      </c>
      <c r="I1" t="s">
        <v>1</v>
      </c>
      <c r="J1" s="35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25" t="s">
        <v>35</v>
      </c>
      <c r="E4" s="15">
        <v>170</v>
      </c>
      <c r="F4" s="19"/>
      <c r="G4" s="30">
        <v>143.6</v>
      </c>
      <c r="H4" s="30">
        <v>4.2</v>
      </c>
      <c r="I4" s="30">
        <v>5</v>
      </c>
      <c r="J4" s="30">
        <v>20.399999999999999</v>
      </c>
    </row>
    <row r="5" spans="1:10">
      <c r="A5" s="7"/>
      <c r="B5" s="1" t="s">
        <v>12</v>
      </c>
      <c r="C5" s="2"/>
      <c r="D5" s="26" t="s">
        <v>25</v>
      </c>
      <c r="E5" s="16">
        <v>200</v>
      </c>
      <c r="F5" s="20"/>
      <c r="G5" s="31">
        <v>1.1000000000000001</v>
      </c>
      <c r="H5" s="31">
        <v>0.2</v>
      </c>
      <c r="I5" s="31">
        <v>0</v>
      </c>
      <c r="J5" s="31">
        <v>0.1</v>
      </c>
    </row>
    <row r="6" spans="1:10">
      <c r="A6" s="7"/>
      <c r="B6" s="1" t="s">
        <v>20</v>
      </c>
      <c r="C6" s="2" t="s">
        <v>29</v>
      </c>
      <c r="D6" s="26" t="s">
        <v>36</v>
      </c>
      <c r="E6" s="16">
        <v>30</v>
      </c>
      <c r="F6" s="20"/>
      <c r="G6" s="31">
        <v>70.3</v>
      </c>
      <c r="H6" s="31">
        <v>2.2999999999999998</v>
      </c>
      <c r="I6" s="31">
        <v>0.2</v>
      </c>
      <c r="J6" s="31">
        <v>14.8</v>
      </c>
    </row>
    <row r="7" spans="1:10">
      <c r="A7" s="7"/>
      <c r="B7" s="1" t="s">
        <v>18</v>
      </c>
      <c r="C7" s="2" t="s">
        <v>29</v>
      </c>
      <c r="D7" s="26" t="s">
        <v>32</v>
      </c>
      <c r="E7" s="16">
        <v>30</v>
      </c>
      <c r="F7" s="20"/>
      <c r="G7" s="31">
        <v>51.2</v>
      </c>
      <c r="H7" s="31">
        <v>2</v>
      </c>
      <c r="I7" s="31">
        <v>0.4</v>
      </c>
      <c r="J7" s="31">
        <v>10</v>
      </c>
    </row>
    <row r="8" spans="1:10" ht="15.75" thickBot="1">
      <c r="A8" s="8"/>
      <c r="B8" s="9"/>
      <c r="C8" s="2" t="s">
        <v>30</v>
      </c>
      <c r="D8" s="26" t="s">
        <v>27</v>
      </c>
      <c r="E8" s="16">
        <v>20</v>
      </c>
      <c r="F8" s="21"/>
      <c r="G8" s="31">
        <v>132.19999999999999</v>
      </c>
      <c r="H8" s="31">
        <v>0.2</v>
      </c>
      <c r="I8" s="31">
        <v>14.5</v>
      </c>
      <c r="J8" s="31">
        <v>0.3</v>
      </c>
    </row>
    <row r="9" spans="1:10">
      <c r="A9" s="4"/>
      <c r="B9" s="11"/>
      <c r="C9" s="2" t="s">
        <v>31</v>
      </c>
      <c r="D9" s="26" t="s">
        <v>28</v>
      </c>
      <c r="E9" s="16">
        <v>50</v>
      </c>
      <c r="F9" s="19"/>
      <c r="G9" s="31">
        <v>70.7</v>
      </c>
      <c r="H9" s="31">
        <v>6</v>
      </c>
      <c r="I9" s="31">
        <v>5.0999999999999996</v>
      </c>
      <c r="J9" s="31">
        <v>0.3</v>
      </c>
    </row>
    <row r="10" spans="1:10">
      <c r="A10" s="7"/>
      <c r="B10" s="2" t="s">
        <v>52</v>
      </c>
      <c r="C10" s="2" t="s">
        <v>29</v>
      </c>
      <c r="D10" s="26" t="s">
        <v>37</v>
      </c>
      <c r="E10" s="16">
        <v>40</v>
      </c>
      <c r="F10" s="20"/>
      <c r="G10" s="31">
        <v>115.8</v>
      </c>
      <c r="H10" s="31">
        <v>0.2</v>
      </c>
      <c r="I10" s="31">
        <v>0</v>
      </c>
      <c r="J10" s="31">
        <v>28.8</v>
      </c>
    </row>
    <row r="11" spans="1:10" ht="15.75" thickBot="1">
      <c r="A11" s="8"/>
      <c r="B11" s="9" t="s">
        <v>33</v>
      </c>
      <c r="C11" s="9"/>
      <c r="D11" s="27"/>
      <c r="E11" s="32">
        <f>SUM(E4:E10)</f>
        <v>540</v>
      </c>
      <c r="F11" s="42" t="s">
        <v>50</v>
      </c>
      <c r="G11" s="32">
        <f t="shared" ref="G11:J11" si="0">SUM(G4:G10)</f>
        <v>584.9</v>
      </c>
      <c r="H11" s="32">
        <f t="shared" si="0"/>
        <v>15.099999999999998</v>
      </c>
      <c r="I11" s="32">
        <f t="shared" si="0"/>
        <v>25.200000000000003</v>
      </c>
      <c r="J11" s="32">
        <f t="shared" si="0"/>
        <v>74.699999999999989</v>
      </c>
    </row>
    <row r="12" spans="1:10" ht="30">
      <c r="A12" s="7" t="s">
        <v>13</v>
      </c>
      <c r="B12" s="10" t="s">
        <v>14</v>
      </c>
      <c r="C12" s="3" t="s">
        <v>44</v>
      </c>
      <c r="D12" s="28" t="s">
        <v>39</v>
      </c>
      <c r="E12" s="17">
        <v>100</v>
      </c>
      <c r="F12" s="22"/>
      <c r="G12" s="31">
        <v>135.9</v>
      </c>
      <c r="H12" s="31">
        <v>1.6</v>
      </c>
      <c r="I12" s="31">
        <v>10.1</v>
      </c>
      <c r="J12" s="31">
        <v>9.6</v>
      </c>
    </row>
    <row r="13" spans="1:10">
      <c r="A13" s="7"/>
      <c r="B13" s="1" t="s">
        <v>15</v>
      </c>
      <c r="C13" s="2">
        <v>208</v>
      </c>
      <c r="D13" s="26" t="s">
        <v>40</v>
      </c>
      <c r="E13" s="16">
        <v>250</v>
      </c>
      <c r="F13" s="20"/>
      <c r="G13" s="31">
        <v>112.8</v>
      </c>
      <c r="H13" s="31">
        <v>2.1</v>
      </c>
      <c r="I13" s="31">
        <v>4.7</v>
      </c>
      <c r="J13" s="31">
        <v>15.4</v>
      </c>
    </row>
    <row r="14" spans="1:10">
      <c r="A14" s="7"/>
      <c r="B14" s="1" t="s">
        <v>16</v>
      </c>
      <c r="C14" s="2" t="s">
        <v>45</v>
      </c>
      <c r="D14" s="26" t="s">
        <v>41</v>
      </c>
      <c r="E14" s="16">
        <v>90</v>
      </c>
      <c r="F14" s="20"/>
      <c r="G14" s="31">
        <v>199.7</v>
      </c>
      <c r="H14" s="31">
        <v>13</v>
      </c>
      <c r="I14" s="31">
        <v>13.2</v>
      </c>
      <c r="J14" s="31">
        <v>7.3</v>
      </c>
    </row>
    <row r="15" spans="1:10">
      <c r="A15" s="7"/>
      <c r="B15" s="1" t="s">
        <v>17</v>
      </c>
      <c r="C15" s="2" t="s">
        <v>46</v>
      </c>
      <c r="D15" s="26" t="s">
        <v>42</v>
      </c>
      <c r="E15" s="16">
        <v>180</v>
      </c>
      <c r="F15" s="20"/>
      <c r="G15" s="31">
        <v>167.2</v>
      </c>
      <c r="H15" s="31">
        <v>3.7</v>
      </c>
      <c r="I15" s="31">
        <v>6.4</v>
      </c>
      <c r="J15" s="31">
        <v>23.8</v>
      </c>
    </row>
    <row r="16" spans="1:10">
      <c r="A16" s="7"/>
      <c r="B16" s="1" t="s">
        <v>49</v>
      </c>
      <c r="C16" s="23"/>
      <c r="D16" s="29"/>
      <c r="E16" s="24"/>
      <c r="F16" s="20"/>
      <c r="G16" s="31"/>
      <c r="H16" s="31"/>
      <c r="I16" s="31"/>
      <c r="J16" s="31"/>
    </row>
    <row r="17" spans="1:10">
      <c r="A17" s="7"/>
      <c r="B17" s="1" t="s">
        <v>20</v>
      </c>
      <c r="C17" s="2" t="s">
        <v>29</v>
      </c>
      <c r="D17" s="26" t="s">
        <v>26</v>
      </c>
      <c r="E17" s="16">
        <v>45</v>
      </c>
      <c r="F17" s="20"/>
      <c r="G17" s="31">
        <v>105.5</v>
      </c>
      <c r="H17" s="31">
        <v>3.4</v>
      </c>
      <c r="I17" s="31">
        <v>0.4</v>
      </c>
      <c r="J17" s="31">
        <v>22.1</v>
      </c>
    </row>
    <row r="18" spans="1:10">
      <c r="A18" s="7"/>
      <c r="B18" s="1" t="s">
        <v>18</v>
      </c>
      <c r="C18" s="2" t="s">
        <v>29</v>
      </c>
      <c r="D18" s="26" t="s">
        <v>32</v>
      </c>
      <c r="E18" s="16">
        <v>45</v>
      </c>
      <c r="F18" s="20"/>
      <c r="G18" s="31">
        <v>76.900000000000006</v>
      </c>
      <c r="H18" s="31">
        <v>3</v>
      </c>
      <c r="I18" s="31">
        <v>0.5</v>
      </c>
      <c r="J18" s="31">
        <v>15</v>
      </c>
    </row>
    <row r="19" spans="1:10">
      <c r="A19" s="7"/>
      <c r="B19" s="1" t="s">
        <v>23</v>
      </c>
      <c r="C19" s="23" t="s">
        <v>47</v>
      </c>
      <c r="D19" s="29" t="s">
        <v>43</v>
      </c>
      <c r="E19" s="24">
        <v>200</v>
      </c>
      <c r="F19" s="20"/>
      <c r="G19" s="31">
        <v>26.8</v>
      </c>
      <c r="H19" s="31">
        <v>0.2</v>
      </c>
      <c r="I19" s="31">
        <v>0</v>
      </c>
      <c r="J19" s="31">
        <v>6.4</v>
      </c>
    </row>
    <row r="20" spans="1:10">
      <c r="A20" s="7"/>
      <c r="B20" s="34" t="s">
        <v>33</v>
      </c>
      <c r="C20" s="33"/>
      <c r="D20" s="29"/>
      <c r="E20" s="32">
        <f>SUM(E12:E19)</f>
        <v>910</v>
      </c>
      <c r="F20" s="43" t="s">
        <v>51</v>
      </c>
      <c r="G20" s="32">
        <f>[1]Лист1!$J$224</f>
        <v>824.79999999999984</v>
      </c>
      <c r="H20" s="32">
        <f>[1]Лист1!$G$224</f>
        <v>26.999999999999996</v>
      </c>
      <c r="I20" s="32">
        <f>[1]Лист1!$H$224</f>
        <v>35.299999999999997</v>
      </c>
      <c r="J20" s="32">
        <f>[1]Лист1!$I$224</f>
        <v>99.6</v>
      </c>
    </row>
    <row r="21" spans="1:10" ht="15.75" customHeight="1" thickBot="1">
      <c r="A21" s="8"/>
      <c r="B21" s="40" t="s">
        <v>48</v>
      </c>
      <c r="C21" s="41"/>
      <c r="D21" s="27"/>
      <c r="E21" s="39">
        <f>E11+E20</f>
        <v>1450</v>
      </c>
      <c r="F21" s="21"/>
      <c r="G21" s="39">
        <f>G11+G20</f>
        <v>1409.6999999999998</v>
      </c>
      <c r="H21" s="39">
        <f>[1]Лист1!$G$225</f>
        <v>42.099999999999994</v>
      </c>
      <c r="I21" s="39">
        <f>[1]Лист1!$H$225</f>
        <v>60.5</v>
      </c>
      <c r="J21" s="39">
        <f>[1]Лист1!$I$225</f>
        <v>174.29999999999998</v>
      </c>
    </row>
  </sheetData>
  <mergeCells count="2">
    <mergeCell ref="B1:D1"/>
    <mergeCell ref="B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2026-10-21T05:30:26Z</dcterms:modified>
</cp:coreProperties>
</file>